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oltan.ivanyi\2024\Foglalkoztatottsági adatok\"/>
    </mc:Choice>
  </mc:AlternateContent>
  <bookViews>
    <workbookView xWindow="0" yWindow="0" windowWidth="28800" windowHeight="13125"/>
  </bookViews>
  <sheets>
    <sheet name="2023.III" sheetId="1" r:id="rId1"/>
  </sheets>
  <externalReferences>
    <externalReference r:id="rId2"/>
    <externalReference r:id="rId3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C21" i="1"/>
  <c r="E19" i="1" l="1"/>
  <c r="E20" i="1"/>
  <c r="E21" i="1"/>
  <c r="E22" i="1"/>
  <c r="C23" i="1"/>
  <c r="D23" i="1"/>
  <c r="E23" i="1" l="1"/>
  <c r="D12" i="1"/>
  <c r="F14" i="1"/>
  <c r="F15" i="1"/>
  <c r="E12" i="1" l="1"/>
  <c r="F13" i="1"/>
  <c r="F12" i="1" s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<sst xmlns="http://schemas.openxmlformats.org/spreadsheetml/2006/main" count="27" uniqueCount="22">
  <si>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</si>
  <si>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</si>
  <si>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</si>
  <si>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</si>
  <si>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</si>
  <si>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</si>
  <si>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</si>
  <si>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</si>
  <si>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Személyi juttatások</t>
  </si>
  <si>
    <t>közfoglalkoztattak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</si>
  <si>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</si>
  <si>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</si>
  <si>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</si>
  <si>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</si>
  <si>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</si>
  <si>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</si>
  <si>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</si>
  <si>
    <t>Törvény szerinti illetmény (E Ft)</t>
  </si>
  <si>
    <t>Nem rendszeres juttatások (E Ft)</t>
  </si>
  <si>
    <t>Összesen (E Ft)</t>
  </si>
  <si>
    <t>Nem rendszeres személyi juttatások (E Ft)</t>
  </si>
  <si>
    <t>Személyi juttatások 2024.I.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</si>
</sst>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C22" sqref="C22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" t="s">
        <v>21</v>
      </c>
    </row>
    <row r="2" spans="2:10" ht="16.5" thickBot="1" x14ac:dyDescent="0.3"/>
    <row r="3" spans="2:10" ht="16.5" thickBot="1" x14ac:dyDescent="0.3">
      <c r="B3" s="35" t="s">
        <v>0</v>
      </c>
      <c r="C3" s="36"/>
      <c r="D3" s="37"/>
      <c r="E3" s="3" t="s">
        <v>1</v>
      </c>
    </row>
    <row r="4" spans="2:10" ht="16.5" thickBot="1" x14ac:dyDescent="0.3">
      <c r="B4" s="28" t="s">
        <v>2</v>
      </c>
      <c r="C4" s="29"/>
      <c r="D4" s="30"/>
      <c r="E4" s="4">
        <v>507</v>
      </c>
    </row>
    <row r="5" spans="2:10" s="5" customFormat="1" ht="16.5" thickBot="1" x14ac:dyDescent="0.3">
      <c r="B5" s="6" t="s">
        <v>3</v>
      </c>
      <c r="C5" s="38" t="s">
        <v>4</v>
      </c>
      <c r="D5" s="39"/>
      <c r="E5" s="7">
        <v>25</v>
      </c>
      <c r="F5" s="27"/>
      <c r="G5" s="1"/>
      <c r="H5" s="1"/>
      <c r="I5" s="1"/>
      <c r="J5" s="1"/>
    </row>
    <row r="6" spans="2:10" s="5" customFormat="1" ht="16.5" thickBot="1" x14ac:dyDescent="0.3">
      <c r="B6" s="6"/>
      <c r="C6" s="38" t="s">
        <v>5</v>
      </c>
      <c r="D6" s="39"/>
      <c r="E6" s="7">
        <v>453</v>
      </c>
      <c r="F6" s="27"/>
      <c r="G6" s="1"/>
      <c r="H6" s="1"/>
      <c r="I6" s="1"/>
      <c r="J6" s="1"/>
    </row>
    <row r="7" spans="2:10" s="5" customFormat="1" ht="16.5" thickBot="1" x14ac:dyDescent="0.3">
      <c r="B7" s="6"/>
      <c r="C7" s="38" t="s">
        <v>6</v>
      </c>
      <c r="D7" s="39"/>
      <c r="E7" s="7">
        <v>29</v>
      </c>
      <c r="F7" s="27"/>
    </row>
    <row r="8" spans="2:10" ht="16.5" thickBot="1" x14ac:dyDescent="0.3">
      <c r="B8" s="28" t="s">
        <v>7</v>
      </c>
      <c r="C8" s="29"/>
      <c r="D8" s="30"/>
      <c r="E8" s="4">
        <v>15</v>
      </c>
      <c r="F8" s="8"/>
    </row>
    <row r="10" spans="2:10" ht="16.5" thickBot="1" x14ac:dyDescent="0.3">
      <c r="G10" s="9"/>
      <c r="H10" s="9"/>
      <c r="I10" s="9"/>
      <c r="J10" s="9"/>
    </row>
    <row r="11" spans="2:10" s="9" customFormat="1" ht="32.25" thickBot="1" x14ac:dyDescent="0.3">
      <c r="B11" s="31" t="s">
        <v>0</v>
      </c>
      <c r="C11" s="32"/>
      <c r="D11" s="10" t="s">
        <v>17</v>
      </c>
      <c r="E11" s="10" t="s">
        <v>18</v>
      </c>
      <c r="F11" s="11" t="s">
        <v>19</v>
      </c>
      <c r="G11" s="12"/>
      <c r="H11" s="12"/>
      <c r="I11" s="12"/>
      <c r="J11" s="12"/>
    </row>
    <row r="12" spans="2:10" s="13" customFormat="1" ht="16.5" thickBot="1" x14ac:dyDescent="0.3">
      <c r="B12" s="33" t="s">
        <v>8</v>
      </c>
      <c r="C12" s="34"/>
      <c r="D12" s="14">
        <f>SUM(D13:D15)</f>
        <v>833172</v>
      </c>
      <c r="E12" s="14">
        <f>SUM(E13:E15)</f>
        <v>51960</v>
      </c>
      <c r="F12" s="15">
        <f>SUM(F13:F15)</f>
        <v>885132</v>
      </c>
      <c r="G12" s="16"/>
      <c r="H12" s="16"/>
      <c r="I12" s="12"/>
      <c r="J12" s="12"/>
    </row>
    <row r="13" spans="2:10" s="5" customFormat="1" ht="16.5" thickBot="1" x14ac:dyDescent="0.3">
      <c r="B13" s="6" t="s">
        <v>3</v>
      </c>
      <c r="C13" s="6" t="s">
        <v>4</v>
      </c>
      <c r="D13" s="17">
        <f>1336+4130+1409+4429+1409+4429</f>
        <v>17142</v>
      </c>
      <c r="E13" s="17">
        <v>0</v>
      </c>
      <c r="F13" s="18">
        <f>SUM(D13:E13)</f>
        <v>17142</v>
      </c>
      <c r="G13" s="12"/>
      <c r="H13" s="12"/>
      <c r="I13" s="12"/>
      <c r="J13" s="12"/>
    </row>
    <row r="14" spans="2:10" s="5" customFormat="1" ht="16.5" thickBot="1" x14ac:dyDescent="0.3">
      <c r="B14" s="6"/>
      <c r="C14" s="6" t="s">
        <v>5</v>
      </c>
      <c r="D14" s="17">
        <f>283476+287642+255639-17142</f>
        <v>809615</v>
      </c>
      <c r="E14" s="17">
        <v>51960</v>
      </c>
      <c r="F14" s="18">
        <f>SUM(D14:E14)</f>
        <v>861575</v>
      </c>
      <c r="G14" s="12"/>
      <c r="H14" s="12"/>
      <c r="I14" s="12"/>
      <c r="J14" s="12"/>
    </row>
    <row r="15" spans="2:10" s="5" customFormat="1" ht="16.5" thickBot="1" x14ac:dyDescent="0.3">
      <c r="B15" s="6"/>
      <c r="C15" s="6" t="s">
        <v>9</v>
      </c>
      <c r="D15" s="17">
        <v>6415</v>
      </c>
      <c r="E15" s="17">
        <v>0</v>
      </c>
      <c r="F15" s="18">
        <f>SUM(D15:E15)</f>
        <v>6415</v>
      </c>
      <c r="G15" s="12"/>
      <c r="H15" s="12"/>
      <c r="I15" s="12"/>
      <c r="J15" s="12"/>
    </row>
    <row r="17" spans="2:10" ht="16.5" thickBot="1" x14ac:dyDescent="0.3"/>
    <row r="18" spans="2:10" s="9" customFormat="1" ht="16.5" thickBot="1" x14ac:dyDescent="0.3">
      <c r="B18" s="10" t="s">
        <v>20</v>
      </c>
      <c r="C18" s="10" t="s">
        <v>10</v>
      </c>
      <c r="D18" s="10" t="s">
        <v>11</v>
      </c>
      <c r="E18" s="19" t="s">
        <v>19</v>
      </c>
    </row>
    <row r="19" spans="2:10" ht="16.5" customHeight="1" thickBot="1" x14ac:dyDescent="0.3">
      <c r="B19" s="20" t="s">
        <v>12</v>
      </c>
      <c r="C19" s="21">
        <v>0</v>
      </c>
      <c r="D19" s="21">
        <v>0</v>
      </c>
      <c r="E19" s="22">
        <f>SUM(C19:D19)</f>
        <v>0</v>
      </c>
      <c r="G19" s="23"/>
      <c r="H19" s="23"/>
      <c r="I19" s="23"/>
      <c r="J19" s="23"/>
    </row>
    <row r="20" spans="2:10" ht="16.5" thickBot="1" x14ac:dyDescent="0.3">
      <c r="B20" s="20" t="s">
        <v>13</v>
      </c>
      <c r="C20" s="21">
        <v>0</v>
      </c>
      <c r="D20" s="21">
        <v>0</v>
      </c>
      <c r="E20" s="22">
        <f>SUM(C20:D20)</f>
        <v>0</v>
      </c>
      <c r="F20" s="24"/>
    </row>
    <row r="21" spans="2:10" ht="16.5" thickBot="1" x14ac:dyDescent="0.3">
      <c r="B21" s="20" t="s">
        <v>14</v>
      </c>
      <c r="C21" s="21">
        <f>41+52+46</f>
        <v>139</v>
      </c>
      <c r="D21" s="21">
        <v>3914</v>
      </c>
      <c r="E21" s="22">
        <f>SUM(C21:D21)</f>
        <v>4053</v>
      </c>
      <c r="F21" s="23"/>
    </row>
    <row r="22" spans="2:10" ht="16.5" thickBot="1" x14ac:dyDescent="0.3">
      <c r="B22" s="20" t="s">
        <v>15</v>
      </c>
      <c r="C22" s="21">
        <v>23</v>
      </c>
      <c r="D22" s="21">
        <v>138</v>
      </c>
      <c r="E22" s="22">
        <f>SUM(C22:D22)</f>
        <v>161</v>
      </c>
      <c r="F22" s="23"/>
    </row>
    <row r="23" spans="2:10" s="13" customFormat="1" ht="16.5" thickBot="1" x14ac:dyDescent="0.3">
      <c r="B23" s="25" t="s">
        <v>16</v>
      </c>
      <c r="C23" s="14">
        <f>SUM(C19:C22)</f>
        <v>162</v>
      </c>
      <c r="D23" s="14">
        <f>SUM(D19:D22)</f>
        <v>4052</v>
      </c>
      <c r="E23" s="26">
        <f>SUM(E19:E22)</f>
        <v>4214</v>
      </c>
    </row>
    <row r="26" spans="2:10" x14ac:dyDescent="0.25">
      <c r="C26" s="23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2023.III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Iványi Zoltán</cp:lastModifiedBy>
  <cp:lastPrinted>2023-06-15T12:08:15Z</cp:lastPrinted>
  <dcterms:created xsi:type="dcterms:W3CDTF">2023-03-02T12:11:26Z</dcterms:created>
  <dcterms:modified xsi:type="dcterms:W3CDTF">2024-05-10T11:03:52Z</dcterms:modified>
</cp:coreProperties>
</file>