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05_hivatal\drGyarmatiJanos\"/>
    </mc:Choice>
  </mc:AlternateContent>
  <bookViews>
    <workbookView xWindow="0" yWindow="0" windowWidth="28800" windowHeight="13125"/>
  </bookViews>
  <sheets>
    <sheet name="2024.II" sheetId="1" r:id="rId1"/>
  </sheets>
  <externalReferences>
    <externalReference r:id="rId2"/>
    <externalReference r:id="rId3"/>
  </externalReferences>
  <definedNames>
    <definedName name="egyedigyujto">'[1]2019_02_alap_torzs'!$A$2:$A$139</definedName>
    <definedName name="era">'[1]2019_02_alap_torzs'!$E$2:$E$24</definedName>
    <definedName name="időszak">'[2]2019_01_adat'!$BU$29:$BU$42</definedName>
    <definedName name="megfeleltetes" localSheetId="0">#REF!</definedName>
    <definedName name="megfeleltetes">#REF!</definedName>
    <definedName name="szam_idoszak">'[2]2019_01_adat'!$BS$3:$BS$4</definedName>
    <definedName name="szerv_név">'[2]2019_01_adat'!$BU$2:$BU$25</definedName>
    <definedName name="szervezetiegyseg" localSheetId="0">'[1]2019_02_alap_torzs'!#REF!</definedName>
    <definedName name="szervezetiegyseg">'[1]2019_02_alap_torzs'!#REF!</definedName>
    <definedName name="x" localSheetId="0">#REF!</definedName>
    <definedName name="x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/>
  <c r="D13" i="1"/>
  <c r="E22" i="1"/>
  <c r="E21" i="1"/>
  <c r="E20" i="1"/>
  <c r="E19" i="1"/>
  <c r="C23" i="1"/>
  <c r="D23" i="1"/>
  <c r="E23" i="1"/>
  <c r="D12" i="1"/>
  <c r="F14" i="1"/>
  <c r="F15" i="1"/>
  <c r="E12" i="1"/>
  <c r="F13" i="1"/>
  <c r="F12" i="1"/>
</calcChain>
</file>

<file path=xl/sharedStrings.xml><?xml version="1.0" encoding="utf-8"?>
<sst xmlns="http://schemas.openxmlformats.org/spreadsheetml/2006/main" count="27" uniqueCount="22">
  <si>
    <t>Megnevezés</t>
  </si>
  <si>
    <t>Létszám (fő)</t>
  </si>
  <si>
    <t>Költségvetésileg engedélyezett létszám</t>
  </si>
  <si>
    <t>ebből</t>
  </si>
  <si>
    <t>vezetők</t>
  </si>
  <si>
    <t>nem vezetők</t>
  </si>
  <si>
    <t>üres</t>
  </si>
  <si>
    <t>Közfoglalkoztatottak létszáma</t>
  </si>
  <si>
    <t>Személyi juttatások</t>
  </si>
  <si>
    <t>közfoglalkoztattak</t>
  </si>
  <si>
    <t>Vezetők</t>
  </si>
  <si>
    <t>Nem vezetők</t>
  </si>
  <si>
    <t>Munkavégzéshez kapcsolódó juttatások</t>
  </si>
  <si>
    <t xml:space="preserve">Sajátos juttatások </t>
  </si>
  <si>
    <t>Költségtérítés és béren kívüli juttatások</t>
  </si>
  <si>
    <t>Támogatások, egyéb juttatások</t>
  </si>
  <si>
    <t>Összesen:</t>
  </si>
  <si>
    <t>Törvény szerinti illetmény (E Ft)</t>
  </si>
  <si>
    <t>Nem rendszeres juttatások (E Ft)</t>
  </si>
  <si>
    <t>Összesen (E Ft)</t>
  </si>
  <si>
    <t>Nem rendszeres személyi juttatások (E Ft)</t>
  </si>
  <si>
    <t>Személyi juttatások 2024.II.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</si>
</sst>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9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pugymer\Documents\b&#233;r\honlaposhoz%20j&#225;sz%20cuccos\beratfordito_2019_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pugymer\Documents\b&#233;r\honlaposhoz%20j&#225;sz%20cuccos\beratfordito_2019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_02_alap_torzs"/>
      <sheetName val="2019_02_berjogcim_torzs"/>
      <sheetName val="2019_02_adat"/>
      <sheetName val="2019_02_osszesito"/>
      <sheetName val="2019_02_cofog_egyedigyujto"/>
    </sheetNames>
    <sheetDataSet>
      <sheetData sheetId="0">
        <row r="2">
          <cell r="A2" t="str">
            <v>3K3651011</v>
          </cell>
          <cell r="E2" t="str">
            <v>3K3651</v>
          </cell>
        </row>
        <row r="3">
          <cell r="A3" t="str">
            <v>3K3651012</v>
          </cell>
          <cell r="E3" t="str">
            <v>3K3657</v>
          </cell>
        </row>
        <row r="4">
          <cell r="A4" t="str">
            <v>3K36510211</v>
          </cell>
          <cell r="E4" t="str">
            <v>3K3662</v>
          </cell>
        </row>
        <row r="5">
          <cell r="A5" t="str">
            <v>3K36510212</v>
          </cell>
          <cell r="E5" t="str">
            <v>K1101</v>
          </cell>
        </row>
        <row r="6">
          <cell r="A6" t="str">
            <v>3K36510213</v>
          </cell>
          <cell r="E6" t="str">
            <v>K1102</v>
          </cell>
        </row>
        <row r="7">
          <cell r="A7" t="str">
            <v>3K36510214</v>
          </cell>
          <cell r="E7" t="str">
            <v>K1103</v>
          </cell>
        </row>
        <row r="8">
          <cell r="A8" t="str">
            <v>3K36510221</v>
          </cell>
          <cell r="E8" t="str">
            <v>K1104</v>
          </cell>
        </row>
        <row r="9">
          <cell r="A9" t="str">
            <v>3K36510222</v>
          </cell>
          <cell r="E9" t="str">
            <v>K1105</v>
          </cell>
        </row>
        <row r="10">
          <cell r="A10" t="str">
            <v>3K36510223</v>
          </cell>
          <cell r="E10" t="str">
            <v>K1106</v>
          </cell>
        </row>
        <row r="11">
          <cell r="A11" t="str">
            <v>3K36510224</v>
          </cell>
          <cell r="E11" t="str">
            <v>K1107</v>
          </cell>
        </row>
        <row r="12">
          <cell r="A12" t="str">
            <v>3K36510225</v>
          </cell>
          <cell r="E12" t="str">
            <v>K1108</v>
          </cell>
        </row>
        <row r="13">
          <cell r="A13" t="str">
            <v>3K3651031</v>
          </cell>
          <cell r="E13" t="str">
            <v>K1109</v>
          </cell>
        </row>
        <row r="14">
          <cell r="A14" t="str">
            <v>3K3651032</v>
          </cell>
          <cell r="E14" t="str">
            <v>K1110</v>
          </cell>
        </row>
        <row r="15">
          <cell r="A15" t="str">
            <v>3K3651033</v>
          </cell>
          <cell r="E15" t="str">
            <v>K1111</v>
          </cell>
        </row>
        <row r="16">
          <cell r="A16" t="str">
            <v>3K3651034</v>
          </cell>
          <cell r="E16" t="str">
            <v>K1112</v>
          </cell>
        </row>
        <row r="17">
          <cell r="A17" t="str">
            <v>3K3651035</v>
          </cell>
          <cell r="E17" t="str">
            <v>K1113</v>
          </cell>
        </row>
        <row r="18">
          <cell r="A18" t="str">
            <v>3K3651036</v>
          </cell>
          <cell r="E18" t="str">
            <v>K121</v>
          </cell>
        </row>
        <row r="19">
          <cell r="A19" t="str">
            <v>3K3651041</v>
          </cell>
          <cell r="E19" t="str">
            <v>K122</v>
          </cell>
        </row>
        <row r="20">
          <cell r="A20" t="str">
            <v>3K3651051</v>
          </cell>
          <cell r="E20" t="str">
            <v>K123</v>
          </cell>
        </row>
        <row r="21">
          <cell r="A21" t="str">
            <v>3K3651052</v>
          </cell>
          <cell r="E21" t="str">
            <v>K2</v>
          </cell>
        </row>
        <row r="22">
          <cell r="A22" t="str">
            <v>3K3651053</v>
          </cell>
          <cell r="E22" t="str">
            <v>K341</v>
          </cell>
        </row>
        <row r="23">
          <cell r="A23" t="str">
            <v>3K3651054</v>
          </cell>
          <cell r="E23" t="str">
            <v>K355</v>
          </cell>
        </row>
        <row r="24">
          <cell r="A24" t="str">
            <v>3K365106</v>
          </cell>
          <cell r="E24" t="str">
            <v>NK</v>
          </cell>
        </row>
        <row r="25">
          <cell r="A25" t="str">
            <v>3K3657</v>
          </cell>
        </row>
        <row r="26">
          <cell r="A26" t="str">
            <v>3K366201</v>
          </cell>
        </row>
        <row r="27">
          <cell r="A27" t="str">
            <v>3K366202</v>
          </cell>
        </row>
        <row r="28">
          <cell r="A28" t="str">
            <v>3K366203</v>
          </cell>
        </row>
        <row r="29">
          <cell r="A29" t="str">
            <v>3K366204</v>
          </cell>
        </row>
        <row r="30">
          <cell r="A30" t="str">
            <v>3K366205</v>
          </cell>
        </row>
        <row r="31">
          <cell r="A31" t="str">
            <v>3K366206</v>
          </cell>
        </row>
        <row r="32">
          <cell r="A32" t="str">
            <v>3K366207</v>
          </cell>
        </row>
        <row r="33">
          <cell r="A33" t="str">
            <v>3K366299</v>
          </cell>
        </row>
        <row r="34">
          <cell r="A34" t="str">
            <v>K11010111</v>
          </cell>
        </row>
        <row r="35">
          <cell r="A35" t="str">
            <v>K11010112</v>
          </cell>
        </row>
        <row r="36">
          <cell r="A36" t="str">
            <v>K1101012</v>
          </cell>
        </row>
        <row r="37">
          <cell r="A37" t="str">
            <v>K1101013</v>
          </cell>
        </row>
        <row r="38">
          <cell r="A38" t="str">
            <v>K1101014</v>
          </cell>
        </row>
        <row r="39">
          <cell r="A39" t="str">
            <v>K110102</v>
          </cell>
        </row>
        <row r="40">
          <cell r="A40" t="str">
            <v>K110103</v>
          </cell>
        </row>
        <row r="41">
          <cell r="A41" t="str">
            <v>K1101041</v>
          </cell>
        </row>
        <row r="42">
          <cell r="A42" t="str">
            <v>K1101042</v>
          </cell>
        </row>
        <row r="43">
          <cell r="A43" t="str">
            <v>K1101043</v>
          </cell>
        </row>
        <row r="44">
          <cell r="A44" t="str">
            <v>K1101049</v>
          </cell>
        </row>
        <row r="45">
          <cell r="A45" t="str">
            <v>K1101051</v>
          </cell>
        </row>
        <row r="46">
          <cell r="A46" t="str">
            <v>K1101052</v>
          </cell>
        </row>
        <row r="47">
          <cell r="A47" t="str">
            <v>K1101053</v>
          </cell>
        </row>
        <row r="48">
          <cell r="A48" t="str">
            <v>K1101054</v>
          </cell>
        </row>
        <row r="49">
          <cell r="A49" t="str">
            <v>K110106</v>
          </cell>
        </row>
        <row r="50">
          <cell r="A50" t="str">
            <v>K110107</v>
          </cell>
        </row>
        <row r="51">
          <cell r="A51" t="str">
            <v>K110108</v>
          </cell>
        </row>
        <row r="52">
          <cell r="A52" t="str">
            <v>K1102</v>
          </cell>
        </row>
        <row r="53">
          <cell r="A53" t="str">
            <v>K110301</v>
          </cell>
        </row>
        <row r="54">
          <cell r="A54" t="str">
            <v>K110302</v>
          </cell>
        </row>
        <row r="55">
          <cell r="A55" t="str">
            <v>K110309</v>
          </cell>
        </row>
        <row r="56">
          <cell r="A56" t="str">
            <v>K1104011</v>
          </cell>
        </row>
        <row r="57">
          <cell r="A57" t="str">
            <v>K1104012</v>
          </cell>
        </row>
        <row r="58">
          <cell r="A58" t="str">
            <v>K1104013</v>
          </cell>
        </row>
        <row r="59">
          <cell r="A59" t="str">
            <v>K1104014</v>
          </cell>
        </row>
        <row r="60">
          <cell r="A60" t="str">
            <v>K110402</v>
          </cell>
        </row>
        <row r="61">
          <cell r="A61" t="str">
            <v>K1105</v>
          </cell>
        </row>
        <row r="62">
          <cell r="A62" t="str">
            <v>K1106</v>
          </cell>
        </row>
        <row r="63">
          <cell r="A63" t="str">
            <v>K110701</v>
          </cell>
        </row>
        <row r="64">
          <cell r="A64" t="str">
            <v>K110702</v>
          </cell>
        </row>
        <row r="65">
          <cell r="A65" t="str">
            <v>K1107031</v>
          </cell>
        </row>
        <row r="66">
          <cell r="A66" t="str">
            <v>K1107032</v>
          </cell>
        </row>
        <row r="67">
          <cell r="A67" t="str">
            <v>K1107033</v>
          </cell>
        </row>
        <row r="68">
          <cell r="A68" t="str">
            <v>K1107034</v>
          </cell>
        </row>
        <row r="69">
          <cell r="A69" t="str">
            <v>K1107041</v>
          </cell>
        </row>
        <row r="70">
          <cell r="A70" t="str">
            <v>K1107042</v>
          </cell>
        </row>
        <row r="71">
          <cell r="A71" t="str">
            <v>K1107043</v>
          </cell>
        </row>
        <row r="72">
          <cell r="A72" t="str">
            <v>K110705</v>
          </cell>
        </row>
        <row r="73">
          <cell r="A73" t="str">
            <v>K110706</v>
          </cell>
        </row>
        <row r="74">
          <cell r="A74" t="str">
            <v>K11070701</v>
          </cell>
        </row>
        <row r="75">
          <cell r="A75" t="str">
            <v>K11070702</v>
          </cell>
        </row>
        <row r="76">
          <cell r="A76" t="str">
            <v>K11070703</v>
          </cell>
        </row>
        <row r="77">
          <cell r="A77" t="str">
            <v>K110708</v>
          </cell>
        </row>
        <row r="78">
          <cell r="A78" t="str">
            <v>K110709</v>
          </cell>
        </row>
        <row r="79">
          <cell r="A79" t="str">
            <v>K110710</v>
          </cell>
        </row>
        <row r="80">
          <cell r="A80" t="str">
            <v>K1108</v>
          </cell>
        </row>
        <row r="81">
          <cell r="A81" t="str">
            <v>K11091</v>
          </cell>
        </row>
        <row r="82">
          <cell r="A82" t="str">
            <v>K11092</v>
          </cell>
        </row>
        <row r="83">
          <cell r="A83" t="str">
            <v>K11101</v>
          </cell>
        </row>
        <row r="84">
          <cell r="A84" t="str">
            <v>K11102</v>
          </cell>
        </row>
        <row r="85">
          <cell r="A85" t="str">
            <v>K11103</v>
          </cell>
        </row>
        <row r="86">
          <cell r="A86" t="str">
            <v>K11104</v>
          </cell>
        </row>
        <row r="87">
          <cell r="A87" t="str">
            <v>K11105</v>
          </cell>
        </row>
        <row r="88">
          <cell r="A88" t="str">
            <v>K11106</v>
          </cell>
        </row>
        <row r="89">
          <cell r="A89" t="str">
            <v>K111101</v>
          </cell>
        </row>
        <row r="90">
          <cell r="A90" t="str">
            <v>K111102</v>
          </cell>
        </row>
        <row r="91">
          <cell r="A91" t="str">
            <v>K111103</v>
          </cell>
        </row>
        <row r="92">
          <cell r="A92" t="str">
            <v>K1112</v>
          </cell>
        </row>
        <row r="93">
          <cell r="A93" t="str">
            <v>K111301</v>
          </cell>
        </row>
        <row r="94">
          <cell r="A94" t="str">
            <v>K11139901</v>
          </cell>
        </row>
        <row r="95">
          <cell r="A95" t="str">
            <v>K11139902</v>
          </cell>
        </row>
        <row r="96">
          <cell r="A96" t="str">
            <v>K11139903</v>
          </cell>
        </row>
        <row r="97">
          <cell r="A97" t="str">
            <v>K11139904</v>
          </cell>
        </row>
        <row r="98">
          <cell r="A98" t="str">
            <v>K1113990501</v>
          </cell>
        </row>
        <row r="99">
          <cell r="A99" t="str">
            <v>K1113990502</v>
          </cell>
        </row>
        <row r="100">
          <cell r="A100" t="str">
            <v>K1113990503</v>
          </cell>
        </row>
        <row r="101">
          <cell r="A101" t="str">
            <v>K1113990504</v>
          </cell>
        </row>
        <row r="102">
          <cell r="A102" t="str">
            <v>K1113990505</v>
          </cell>
        </row>
        <row r="103">
          <cell r="A103" t="str">
            <v>K1113990506</v>
          </cell>
        </row>
        <row r="104">
          <cell r="A104" t="str">
            <v>K1113990507</v>
          </cell>
        </row>
        <row r="105">
          <cell r="A105" t="str">
            <v>K1113990508</v>
          </cell>
        </row>
        <row r="106">
          <cell r="A106" t="str">
            <v>K1113990509</v>
          </cell>
        </row>
        <row r="107">
          <cell r="A107" t="str">
            <v>K11139906</v>
          </cell>
        </row>
        <row r="108">
          <cell r="A108" t="str">
            <v>K12201</v>
          </cell>
        </row>
        <row r="109">
          <cell r="A109" t="str">
            <v>K12202</v>
          </cell>
        </row>
        <row r="110">
          <cell r="A110" t="str">
            <v>K12203</v>
          </cell>
        </row>
        <row r="111">
          <cell r="A111" t="str">
            <v>K12301</v>
          </cell>
        </row>
        <row r="112">
          <cell r="A112" t="str">
            <v>K12302</v>
          </cell>
        </row>
        <row r="113">
          <cell r="A113" t="str">
            <v>K12303</v>
          </cell>
        </row>
        <row r="114">
          <cell r="A114" t="str">
            <v>K12304</v>
          </cell>
        </row>
        <row r="115">
          <cell r="A115" t="str">
            <v>K12305</v>
          </cell>
        </row>
        <row r="116">
          <cell r="A116" t="str">
            <v>K12306</v>
          </cell>
        </row>
        <row r="117">
          <cell r="A117" t="str">
            <v>K12307</v>
          </cell>
        </row>
        <row r="118">
          <cell r="A118" t="str">
            <v>K12308</v>
          </cell>
        </row>
        <row r="119">
          <cell r="A119" t="str">
            <v>K1230801</v>
          </cell>
        </row>
        <row r="120">
          <cell r="A120" t="str">
            <v>K1230802</v>
          </cell>
        </row>
        <row r="121">
          <cell r="A121" t="str">
            <v>K1230803</v>
          </cell>
        </row>
        <row r="122">
          <cell r="A122" t="str">
            <v>K1230804</v>
          </cell>
        </row>
        <row r="123">
          <cell r="A123" t="str">
            <v>K1230901</v>
          </cell>
        </row>
        <row r="124">
          <cell r="A124" t="str">
            <v>K1230902</v>
          </cell>
        </row>
        <row r="125">
          <cell r="A125" t="str">
            <v>K1230903</v>
          </cell>
        </row>
        <row r="126">
          <cell r="A126" t="str">
            <v>K1230904</v>
          </cell>
        </row>
        <row r="127">
          <cell r="A127" t="str">
            <v>K1230905</v>
          </cell>
        </row>
        <row r="128">
          <cell r="A128" t="str">
            <v>K1230906</v>
          </cell>
        </row>
        <row r="129">
          <cell r="A129" t="str">
            <v>K201</v>
          </cell>
        </row>
        <row r="130">
          <cell r="A130" t="str">
            <v>K202</v>
          </cell>
        </row>
        <row r="131">
          <cell r="A131" t="str">
            <v>K203</v>
          </cell>
        </row>
        <row r="132">
          <cell r="A132" t="str">
            <v>K204</v>
          </cell>
        </row>
        <row r="133">
          <cell r="A133" t="str">
            <v>K205</v>
          </cell>
        </row>
        <row r="134">
          <cell r="A134" t="str">
            <v>K207</v>
          </cell>
        </row>
        <row r="135">
          <cell r="A135" t="str">
            <v>K34101</v>
          </cell>
        </row>
        <row r="136">
          <cell r="A136" t="str">
            <v>K3410201</v>
          </cell>
        </row>
        <row r="137">
          <cell r="A137" t="str">
            <v>K3410203</v>
          </cell>
        </row>
        <row r="138">
          <cell r="A138" t="str">
            <v>K3550805</v>
          </cell>
        </row>
        <row r="139">
          <cell r="A139" t="str">
            <v>NK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_01_alap_torzs"/>
      <sheetName val="2019_01_berjogcim_torzs"/>
      <sheetName val="2019_01_adat"/>
      <sheetName val="2019_01_osszesito"/>
      <sheetName val="2019_01_cofog_egyedigyujto"/>
    </sheetNames>
    <sheetDataSet>
      <sheetData sheetId="0"/>
      <sheetData sheetId="1"/>
      <sheetData sheetId="2">
        <row r="2">
          <cell r="BU2" t="str">
            <v>szervezeti egység / költségvetési szerv megnevezése</v>
          </cell>
        </row>
        <row r="3">
          <cell r="BS3" t="str">
            <v>ÖSSZES</v>
          </cell>
          <cell r="BU3" t="str">
            <v>BM Országos Katasztrófavédelmi Főigazgatóság</v>
          </cell>
        </row>
        <row r="4">
          <cell r="BS4" t="str">
            <v>HÓKÖZI</v>
          </cell>
          <cell r="BU4" t="str">
            <v>BM OKF Gazdasági Ellátó Központ</v>
          </cell>
        </row>
        <row r="5">
          <cell r="BU5" t="str">
            <v>Katasztrófavédelmi Oktatási Központ</v>
          </cell>
        </row>
        <row r="6">
          <cell r="BU6" t="str">
            <v>Fővárosi Katasztrófavédelmi Igazgatóság</v>
          </cell>
        </row>
        <row r="7">
          <cell r="BU7" t="str">
            <v>Baranya Megyei Katasztrófavédelmi Igazgatóság</v>
          </cell>
        </row>
        <row r="8">
          <cell r="BU8" t="str">
            <v>Bács-Kiskun Megyei Katasztrófavédelmi Igazgatóság</v>
          </cell>
        </row>
        <row r="9">
          <cell r="BU9" t="str">
            <v>Békés Megyei Katasztrófavédelmi Igazgatóság</v>
          </cell>
        </row>
        <row r="10">
          <cell r="BU10" t="str">
            <v>Borsod-Abaúj-Zemplén Megyei Katasztrófavédelmi Igazgatóság</v>
          </cell>
        </row>
        <row r="11">
          <cell r="BU11" t="str">
            <v>Csongrád Megyei Katasztrófavédelmi Igazgatóság</v>
          </cell>
        </row>
        <row r="12">
          <cell r="BU12" t="str">
            <v>Fejér Megyei Katasztrófavédelmi Igazgatóság</v>
          </cell>
        </row>
        <row r="13">
          <cell r="BU13" t="str">
            <v>Győr-Moson-Sopron Megyei Katasztrófavédelmi Igazgatóság</v>
          </cell>
        </row>
        <row r="14">
          <cell r="BU14" t="str">
            <v>Hajdú-Bihar Megyei Katasztrófavédelmi Igazgatóság</v>
          </cell>
        </row>
        <row r="15">
          <cell r="BU15" t="str">
            <v>Heves Megyei Katasztrófavédelmi Igazgatóság</v>
          </cell>
        </row>
        <row r="16">
          <cell r="BU16" t="str">
            <v>Jász-Nagykun-Szolnok Megyei Katasztrófavédelmi Igazgatóság</v>
          </cell>
        </row>
        <row r="17">
          <cell r="BU17" t="str">
            <v>Komárom-Esztergom Megyei Katasztrófavédelmi Igazgatóság</v>
          </cell>
        </row>
        <row r="18">
          <cell r="BU18" t="str">
            <v>Nógrád Megyei Katasztrófavédelmi Igazgatóság</v>
          </cell>
        </row>
        <row r="19">
          <cell r="BU19" t="str">
            <v>Pest Megyei Katasztrófavédelmi Igazgatóság</v>
          </cell>
        </row>
        <row r="20">
          <cell r="BU20" t="str">
            <v>Somogy Megyei Katasztrófavédelmi Igazgatóság</v>
          </cell>
        </row>
        <row r="21">
          <cell r="BU21" t="str">
            <v>Szabolcs-Szatmár-Bereg Megyei Katasztrófavédelmi Igazgatóság</v>
          </cell>
        </row>
        <row r="22">
          <cell r="BU22" t="str">
            <v>Tolna Megyei Katasztrófavédelmi Igazgatóság</v>
          </cell>
        </row>
        <row r="23">
          <cell r="BU23" t="str">
            <v>Vas Megyei Katasztrófavédelmi Igazgatóság</v>
          </cell>
        </row>
        <row r="24">
          <cell r="BU24" t="str">
            <v>Veszprém Megyei Katasztrófavédelmi Igazgatóság</v>
          </cell>
        </row>
        <row r="25">
          <cell r="BU25" t="str">
            <v>Zala Megyei Katasztrófavédelmi Igazgatóság</v>
          </cell>
        </row>
        <row r="29">
          <cell r="BU29" t="str">
            <v>időszak</v>
          </cell>
        </row>
        <row r="30">
          <cell r="BU30" t="str">
            <v>2018. december</v>
          </cell>
        </row>
        <row r="31">
          <cell r="BU31" t="str">
            <v>2019. január</v>
          </cell>
        </row>
        <row r="32">
          <cell r="BU32" t="str">
            <v>2019. február</v>
          </cell>
        </row>
        <row r="33">
          <cell r="BU33" t="str">
            <v>2019. március</v>
          </cell>
        </row>
        <row r="34">
          <cell r="BU34" t="str">
            <v>2019. április</v>
          </cell>
        </row>
        <row r="35">
          <cell r="BU35" t="str">
            <v>2019. május</v>
          </cell>
        </row>
        <row r="36">
          <cell r="BU36" t="str">
            <v>2019. június</v>
          </cell>
        </row>
        <row r="37">
          <cell r="BU37" t="str">
            <v>2019. július</v>
          </cell>
        </row>
        <row r="38">
          <cell r="BU38" t="str">
            <v>2019. augusztus</v>
          </cell>
        </row>
        <row r="39">
          <cell r="BU39" t="str">
            <v>2019. szeptember</v>
          </cell>
        </row>
        <row r="40">
          <cell r="BU40" t="str">
            <v>2019. október</v>
          </cell>
        </row>
        <row r="41">
          <cell r="BU41" t="str">
            <v>2019. november</v>
          </cell>
        </row>
        <row r="42">
          <cell r="BU42" t="str">
            <v>2019. december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6"/>
  <sheetViews>
    <sheetView tabSelected="1" workbookViewId="0">
      <selection activeCell="B1" sqref="B1"/>
    </sheetView>
  </sheetViews>
  <sheetFormatPr defaultColWidth="29" defaultRowHeight="15.75" x14ac:dyDescent="0.25"/>
  <cols>
    <col min="1" max="1" width="3.5703125" style="1" customWidth="1"/>
    <col min="2" max="2" width="47.7109375" style="1" customWidth="1"/>
    <col min="3" max="5" width="19.28515625" style="1" customWidth="1"/>
    <col min="6" max="6" width="31.85546875" style="1" customWidth="1"/>
    <col min="7" max="10" width="13.5703125" style="1" customWidth="1"/>
    <col min="11" max="255" width="29" style="1"/>
    <col min="256" max="256" width="3.5703125" style="1" customWidth="1"/>
    <col min="257" max="257" width="47.7109375" style="1" customWidth="1"/>
    <col min="258" max="260" width="19.28515625" style="1" customWidth="1"/>
    <col min="261" max="261" width="31.85546875" style="1" customWidth="1"/>
    <col min="262" max="262" width="0" style="1" hidden="1" customWidth="1"/>
    <col min="263" max="263" width="29" style="1" customWidth="1"/>
    <col min="264" max="264" width="9.28515625" style="1" bestFit="1" customWidth="1"/>
    <col min="265" max="511" width="29" style="1"/>
    <col min="512" max="512" width="3.5703125" style="1" customWidth="1"/>
    <col min="513" max="513" width="47.7109375" style="1" customWidth="1"/>
    <col min="514" max="516" width="19.28515625" style="1" customWidth="1"/>
    <col min="517" max="517" width="31.85546875" style="1" customWidth="1"/>
    <col min="518" max="518" width="0" style="1" hidden="1" customWidth="1"/>
    <col min="519" max="519" width="29" style="1" customWidth="1"/>
    <col min="520" max="520" width="9.28515625" style="1" bestFit="1" customWidth="1"/>
    <col min="521" max="767" width="29" style="1"/>
    <col min="768" max="768" width="3.5703125" style="1" customWidth="1"/>
    <col min="769" max="769" width="47.7109375" style="1" customWidth="1"/>
    <col min="770" max="772" width="19.28515625" style="1" customWidth="1"/>
    <col min="773" max="773" width="31.85546875" style="1" customWidth="1"/>
    <col min="774" max="774" width="0" style="1" hidden="1" customWidth="1"/>
    <col min="775" max="775" width="29" style="1" customWidth="1"/>
    <col min="776" max="776" width="9.28515625" style="1" bestFit="1" customWidth="1"/>
    <col min="777" max="1023" width="29" style="1"/>
    <col min="1024" max="1024" width="3.5703125" style="1" customWidth="1"/>
    <col min="1025" max="1025" width="47.7109375" style="1" customWidth="1"/>
    <col min="1026" max="1028" width="19.28515625" style="1" customWidth="1"/>
    <col min="1029" max="1029" width="31.85546875" style="1" customWidth="1"/>
    <col min="1030" max="1030" width="0" style="1" hidden="1" customWidth="1"/>
    <col min="1031" max="1031" width="29" style="1" customWidth="1"/>
    <col min="1032" max="1032" width="9.28515625" style="1" bestFit="1" customWidth="1"/>
    <col min="1033" max="1279" width="29" style="1"/>
    <col min="1280" max="1280" width="3.5703125" style="1" customWidth="1"/>
    <col min="1281" max="1281" width="47.7109375" style="1" customWidth="1"/>
    <col min="1282" max="1284" width="19.28515625" style="1" customWidth="1"/>
    <col min="1285" max="1285" width="31.85546875" style="1" customWidth="1"/>
    <col min="1286" max="1286" width="0" style="1" hidden="1" customWidth="1"/>
    <col min="1287" max="1287" width="29" style="1" customWidth="1"/>
    <col min="1288" max="1288" width="9.28515625" style="1" bestFit="1" customWidth="1"/>
    <col min="1289" max="1535" width="29" style="1"/>
    <col min="1536" max="1536" width="3.5703125" style="1" customWidth="1"/>
    <col min="1537" max="1537" width="47.7109375" style="1" customWidth="1"/>
    <col min="1538" max="1540" width="19.28515625" style="1" customWidth="1"/>
    <col min="1541" max="1541" width="31.85546875" style="1" customWidth="1"/>
    <col min="1542" max="1542" width="0" style="1" hidden="1" customWidth="1"/>
    <col min="1543" max="1543" width="29" style="1" customWidth="1"/>
    <col min="1544" max="1544" width="9.28515625" style="1" bestFit="1" customWidth="1"/>
    <col min="1545" max="1791" width="29" style="1"/>
    <col min="1792" max="1792" width="3.5703125" style="1" customWidth="1"/>
    <col min="1793" max="1793" width="47.7109375" style="1" customWidth="1"/>
    <col min="1794" max="1796" width="19.28515625" style="1" customWidth="1"/>
    <col min="1797" max="1797" width="31.85546875" style="1" customWidth="1"/>
    <col min="1798" max="1798" width="0" style="1" hidden="1" customWidth="1"/>
    <col min="1799" max="1799" width="29" style="1" customWidth="1"/>
    <col min="1800" max="1800" width="9.28515625" style="1" bestFit="1" customWidth="1"/>
    <col min="1801" max="2047" width="29" style="1"/>
    <col min="2048" max="2048" width="3.5703125" style="1" customWidth="1"/>
    <col min="2049" max="2049" width="47.7109375" style="1" customWidth="1"/>
    <col min="2050" max="2052" width="19.28515625" style="1" customWidth="1"/>
    <col min="2053" max="2053" width="31.85546875" style="1" customWidth="1"/>
    <col min="2054" max="2054" width="0" style="1" hidden="1" customWidth="1"/>
    <col min="2055" max="2055" width="29" style="1" customWidth="1"/>
    <col min="2056" max="2056" width="9.28515625" style="1" bestFit="1" customWidth="1"/>
    <col min="2057" max="2303" width="29" style="1"/>
    <col min="2304" max="2304" width="3.5703125" style="1" customWidth="1"/>
    <col min="2305" max="2305" width="47.7109375" style="1" customWidth="1"/>
    <col min="2306" max="2308" width="19.28515625" style="1" customWidth="1"/>
    <col min="2309" max="2309" width="31.85546875" style="1" customWidth="1"/>
    <col min="2310" max="2310" width="0" style="1" hidden="1" customWidth="1"/>
    <col min="2311" max="2311" width="29" style="1" customWidth="1"/>
    <col min="2312" max="2312" width="9.28515625" style="1" bestFit="1" customWidth="1"/>
    <col min="2313" max="2559" width="29" style="1"/>
    <col min="2560" max="2560" width="3.5703125" style="1" customWidth="1"/>
    <col min="2561" max="2561" width="47.7109375" style="1" customWidth="1"/>
    <col min="2562" max="2564" width="19.28515625" style="1" customWidth="1"/>
    <col min="2565" max="2565" width="31.85546875" style="1" customWidth="1"/>
    <col min="2566" max="2566" width="0" style="1" hidden="1" customWidth="1"/>
    <col min="2567" max="2567" width="29" style="1" customWidth="1"/>
    <col min="2568" max="2568" width="9.28515625" style="1" bestFit="1" customWidth="1"/>
    <col min="2569" max="2815" width="29" style="1"/>
    <col min="2816" max="2816" width="3.5703125" style="1" customWidth="1"/>
    <col min="2817" max="2817" width="47.7109375" style="1" customWidth="1"/>
    <col min="2818" max="2820" width="19.28515625" style="1" customWidth="1"/>
    <col min="2821" max="2821" width="31.85546875" style="1" customWidth="1"/>
    <col min="2822" max="2822" width="0" style="1" hidden="1" customWidth="1"/>
    <col min="2823" max="2823" width="29" style="1" customWidth="1"/>
    <col min="2824" max="2824" width="9.28515625" style="1" bestFit="1" customWidth="1"/>
    <col min="2825" max="3071" width="29" style="1"/>
    <col min="3072" max="3072" width="3.5703125" style="1" customWidth="1"/>
    <col min="3073" max="3073" width="47.7109375" style="1" customWidth="1"/>
    <col min="3074" max="3076" width="19.28515625" style="1" customWidth="1"/>
    <col min="3077" max="3077" width="31.85546875" style="1" customWidth="1"/>
    <col min="3078" max="3078" width="0" style="1" hidden="1" customWidth="1"/>
    <col min="3079" max="3079" width="29" style="1" customWidth="1"/>
    <col min="3080" max="3080" width="9.28515625" style="1" bestFit="1" customWidth="1"/>
    <col min="3081" max="3327" width="29" style="1"/>
    <col min="3328" max="3328" width="3.5703125" style="1" customWidth="1"/>
    <col min="3329" max="3329" width="47.7109375" style="1" customWidth="1"/>
    <col min="3330" max="3332" width="19.28515625" style="1" customWidth="1"/>
    <col min="3333" max="3333" width="31.85546875" style="1" customWidth="1"/>
    <col min="3334" max="3334" width="0" style="1" hidden="1" customWidth="1"/>
    <col min="3335" max="3335" width="29" style="1" customWidth="1"/>
    <col min="3336" max="3336" width="9.28515625" style="1" bestFit="1" customWidth="1"/>
    <col min="3337" max="3583" width="29" style="1"/>
    <col min="3584" max="3584" width="3.5703125" style="1" customWidth="1"/>
    <col min="3585" max="3585" width="47.7109375" style="1" customWidth="1"/>
    <col min="3586" max="3588" width="19.28515625" style="1" customWidth="1"/>
    <col min="3589" max="3589" width="31.85546875" style="1" customWidth="1"/>
    <col min="3590" max="3590" width="0" style="1" hidden="1" customWidth="1"/>
    <col min="3591" max="3591" width="29" style="1" customWidth="1"/>
    <col min="3592" max="3592" width="9.28515625" style="1" bestFit="1" customWidth="1"/>
    <col min="3593" max="3839" width="29" style="1"/>
    <col min="3840" max="3840" width="3.5703125" style="1" customWidth="1"/>
    <col min="3841" max="3841" width="47.7109375" style="1" customWidth="1"/>
    <col min="3842" max="3844" width="19.28515625" style="1" customWidth="1"/>
    <col min="3845" max="3845" width="31.85546875" style="1" customWidth="1"/>
    <col min="3846" max="3846" width="0" style="1" hidden="1" customWidth="1"/>
    <col min="3847" max="3847" width="29" style="1" customWidth="1"/>
    <col min="3848" max="3848" width="9.28515625" style="1" bestFit="1" customWidth="1"/>
    <col min="3849" max="4095" width="29" style="1"/>
    <col min="4096" max="4096" width="3.5703125" style="1" customWidth="1"/>
    <col min="4097" max="4097" width="47.7109375" style="1" customWidth="1"/>
    <col min="4098" max="4100" width="19.28515625" style="1" customWidth="1"/>
    <col min="4101" max="4101" width="31.85546875" style="1" customWidth="1"/>
    <col min="4102" max="4102" width="0" style="1" hidden="1" customWidth="1"/>
    <col min="4103" max="4103" width="29" style="1" customWidth="1"/>
    <col min="4104" max="4104" width="9.28515625" style="1" bestFit="1" customWidth="1"/>
    <col min="4105" max="4351" width="29" style="1"/>
    <col min="4352" max="4352" width="3.5703125" style="1" customWidth="1"/>
    <col min="4353" max="4353" width="47.7109375" style="1" customWidth="1"/>
    <col min="4354" max="4356" width="19.28515625" style="1" customWidth="1"/>
    <col min="4357" max="4357" width="31.85546875" style="1" customWidth="1"/>
    <col min="4358" max="4358" width="0" style="1" hidden="1" customWidth="1"/>
    <col min="4359" max="4359" width="29" style="1" customWidth="1"/>
    <col min="4360" max="4360" width="9.28515625" style="1" bestFit="1" customWidth="1"/>
    <col min="4361" max="4607" width="29" style="1"/>
    <col min="4608" max="4608" width="3.5703125" style="1" customWidth="1"/>
    <col min="4609" max="4609" width="47.7109375" style="1" customWidth="1"/>
    <col min="4610" max="4612" width="19.28515625" style="1" customWidth="1"/>
    <col min="4613" max="4613" width="31.85546875" style="1" customWidth="1"/>
    <col min="4614" max="4614" width="0" style="1" hidden="1" customWidth="1"/>
    <col min="4615" max="4615" width="29" style="1" customWidth="1"/>
    <col min="4616" max="4616" width="9.28515625" style="1" bestFit="1" customWidth="1"/>
    <col min="4617" max="4863" width="29" style="1"/>
    <col min="4864" max="4864" width="3.5703125" style="1" customWidth="1"/>
    <col min="4865" max="4865" width="47.7109375" style="1" customWidth="1"/>
    <col min="4866" max="4868" width="19.28515625" style="1" customWidth="1"/>
    <col min="4869" max="4869" width="31.85546875" style="1" customWidth="1"/>
    <col min="4870" max="4870" width="0" style="1" hidden="1" customWidth="1"/>
    <col min="4871" max="4871" width="29" style="1" customWidth="1"/>
    <col min="4872" max="4872" width="9.28515625" style="1" bestFit="1" customWidth="1"/>
    <col min="4873" max="5119" width="29" style="1"/>
    <col min="5120" max="5120" width="3.5703125" style="1" customWidth="1"/>
    <col min="5121" max="5121" width="47.7109375" style="1" customWidth="1"/>
    <col min="5122" max="5124" width="19.28515625" style="1" customWidth="1"/>
    <col min="5125" max="5125" width="31.85546875" style="1" customWidth="1"/>
    <col min="5126" max="5126" width="0" style="1" hidden="1" customWidth="1"/>
    <col min="5127" max="5127" width="29" style="1" customWidth="1"/>
    <col min="5128" max="5128" width="9.28515625" style="1" bestFit="1" customWidth="1"/>
    <col min="5129" max="5375" width="29" style="1"/>
    <col min="5376" max="5376" width="3.5703125" style="1" customWidth="1"/>
    <col min="5377" max="5377" width="47.7109375" style="1" customWidth="1"/>
    <col min="5378" max="5380" width="19.28515625" style="1" customWidth="1"/>
    <col min="5381" max="5381" width="31.85546875" style="1" customWidth="1"/>
    <col min="5382" max="5382" width="0" style="1" hidden="1" customWidth="1"/>
    <col min="5383" max="5383" width="29" style="1" customWidth="1"/>
    <col min="5384" max="5384" width="9.28515625" style="1" bestFit="1" customWidth="1"/>
    <col min="5385" max="5631" width="29" style="1"/>
    <col min="5632" max="5632" width="3.5703125" style="1" customWidth="1"/>
    <col min="5633" max="5633" width="47.7109375" style="1" customWidth="1"/>
    <col min="5634" max="5636" width="19.28515625" style="1" customWidth="1"/>
    <col min="5637" max="5637" width="31.85546875" style="1" customWidth="1"/>
    <col min="5638" max="5638" width="0" style="1" hidden="1" customWidth="1"/>
    <col min="5639" max="5639" width="29" style="1" customWidth="1"/>
    <col min="5640" max="5640" width="9.28515625" style="1" bestFit="1" customWidth="1"/>
    <col min="5641" max="5887" width="29" style="1"/>
    <col min="5888" max="5888" width="3.5703125" style="1" customWidth="1"/>
    <col min="5889" max="5889" width="47.7109375" style="1" customWidth="1"/>
    <col min="5890" max="5892" width="19.28515625" style="1" customWidth="1"/>
    <col min="5893" max="5893" width="31.85546875" style="1" customWidth="1"/>
    <col min="5894" max="5894" width="0" style="1" hidden="1" customWidth="1"/>
    <col min="5895" max="5895" width="29" style="1" customWidth="1"/>
    <col min="5896" max="5896" width="9.28515625" style="1" bestFit="1" customWidth="1"/>
    <col min="5897" max="6143" width="29" style="1"/>
    <col min="6144" max="6144" width="3.5703125" style="1" customWidth="1"/>
    <col min="6145" max="6145" width="47.7109375" style="1" customWidth="1"/>
    <col min="6146" max="6148" width="19.28515625" style="1" customWidth="1"/>
    <col min="6149" max="6149" width="31.85546875" style="1" customWidth="1"/>
    <col min="6150" max="6150" width="0" style="1" hidden="1" customWidth="1"/>
    <col min="6151" max="6151" width="29" style="1" customWidth="1"/>
    <col min="6152" max="6152" width="9.28515625" style="1" bestFit="1" customWidth="1"/>
    <col min="6153" max="6399" width="29" style="1"/>
    <col min="6400" max="6400" width="3.5703125" style="1" customWidth="1"/>
    <col min="6401" max="6401" width="47.7109375" style="1" customWidth="1"/>
    <col min="6402" max="6404" width="19.28515625" style="1" customWidth="1"/>
    <col min="6405" max="6405" width="31.85546875" style="1" customWidth="1"/>
    <col min="6406" max="6406" width="0" style="1" hidden="1" customWidth="1"/>
    <col min="6407" max="6407" width="29" style="1" customWidth="1"/>
    <col min="6408" max="6408" width="9.28515625" style="1" bestFit="1" customWidth="1"/>
    <col min="6409" max="6655" width="29" style="1"/>
    <col min="6656" max="6656" width="3.5703125" style="1" customWidth="1"/>
    <col min="6657" max="6657" width="47.7109375" style="1" customWidth="1"/>
    <col min="6658" max="6660" width="19.28515625" style="1" customWidth="1"/>
    <col min="6661" max="6661" width="31.85546875" style="1" customWidth="1"/>
    <col min="6662" max="6662" width="0" style="1" hidden="1" customWidth="1"/>
    <col min="6663" max="6663" width="29" style="1" customWidth="1"/>
    <col min="6664" max="6664" width="9.28515625" style="1" bestFit="1" customWidth="1"/>
    <col min="6665" max="6911" width="29" style="1"/>
    <col min="6912" max="6912" width="3.5703125" style="1" customWidth="1"/>
    <col min="6913" max="6913" width="47.7109375" style="1" customWidth="1"/>
    <col min="6914" max="6916" width="19.28515625" style="1" customWidth="1"/>
    <col min="6917" max="6917" width="31.85546875" style="1" customWidth="1"/>
    <col min="6918" max="6918" width="0" style="1" hidden="1" customWidth="1"/>
    <col min="6919" max="6919" width="29" style="1" customWidth="1"/>
    <col min="6920" max="6920" width="9.28515625" style="1" bestFit="1" customWidth="1"/>
    <col min="6921" max="7167" width="29" style="1"/>
    <col min="7168" max="7168" width="3.5703125" style="1" customWidth="1"/>
    <col min="7169" max="7169" width="47.7109375" style="1" customWidth="1"/>
    <col min="7170" max="7172" width="19.28515625" style="1" customWidth="1"/>
    <col min="7173" max="7173" width="31.85546875" style="1" customWidth="1"/>
    <col min="7174" max="7174" width="0" style="1" hidden="1" customWidth="1"/>
    <col min="7175" max="7175" width="29" style="1" customWidth="1"/>
    <col min="7176" max="7176" width="9.28515625" style="1" bestFit="1" customWidth="1"/>
    <col min="7177" max="7423" width="29" style="1"/>
    <col min="7424" max="7424" width="3.5703125" style="1" customWidth="1"/>
    <col min="7425" max="7425" width="47.7109375" style="1" customWidth="1"/>
    <col min="7426" max="7428" width="19.28515625" style="1" customWidth="1"/>
    <col min="7429" max="7429" width="31.85546875" style="1" customWidth="1"/>
    <col min="7430" max="7430" width="0" style="1" hidden="1" customWidth="1"/>
    <col min="7431" max="7431" width="29" style="1" customWidth="1"/>
    <col min="7432" max="7432" width="9.28515625" style="1" bestFit="1" customWidth="1"/>
    <col min="7433" max="7679" width="29" style="1"/>
    <col min="7680" max="7680" width="3.5703125" style="1" customWidth="1"/>
    <col min="7681" max="7681" width="47.7109375" style="1" customWidth="1"/>
    <col min="7682" max="7684" width="19.28515625" style="1" customWidth="1"/>
    <col min="7685" max="7685" width="31.85546875" style="1" customWidth="1"/>
    <col min="7686" max="7686" width="0" style="1" hidden="1" customWidth="1"/>
    <col min="7687" max="7687" width="29" style="1" customWidth="1"/>
    <col min="7688" max="7688" width="9.28515625" style="1" bestFit="1" customWidth="1"/>
    <col min="7689" max="7935" width="29" style="1"/>
    <col min="7936" max="7936" width="3.5703125" style="1" customWidth="1"/>
    <col min="7937" max="7937" width="47.7109375" style="1" customWidth="1"/>
    <col min="7938" max="7940" width="19.28515625" style="1" customWidth="1"/>
    <col min="7941" max="7941" width="31.85546875" style="1" customWidth="1"/>
    <col min="7942" max="7942" width="0" style="1" hidden="1" customWidth="1"/>
    <col min="7943" max="7943" width="29" style="1" customWidth="1"/>
    <col min="7944" max="7944" width="9.28515625" style="1" bestFit="1" customWidth="1"/>
    <col min="7945" max="8191" width="29" style="1"/>
    <col min="8192" max="8192" width="3.5703125" style="1" customWidth="1"/>
    <col min="8193" max="8193" width="47.7109375" style="1" customWidth="1"/>
    <col min="8194" max="8196" width="19.28515625" style="1" customWidth="1"/>
    <col min="8197" max="8197" width="31.85546875" style="1" customWidth="1"/>
    <col min="8198" max="8198" width="0" style="1" hidden="1" customWidth="1"/>
    <col min="8199" max="8199" width="29" style="1" customWidth="1"/>
    <col min="8200" max="8200" width="9.28515625" style="1" bestFit="1" customWidth="1"/>
    <col min="8201" max="8447" width="29" style="1"/>
    <col min="8448" max="8448" width="3.5703125" style="1" customWidth="1"/>
    <col min="8449" max="8449" width="47.7109375" style="1" customWidth="1"/>
    <col min="8450" max="8452" width="19.28515625" style="1" customWidth="1"/>
    <col min="8453" max="8453" width="31.85546875" style="1" customWidth="1"/>
    <col min="8454" max="8454" width="0" style="1" hidden="1" customWidth="1"/>
    <col min="8455" max="8455" width="29" style="1" customWidth="1"/>
    <col min="8456" max="8456" width="9.28515625" style="1" bestFit="1" customWidth="1"/>
    <col min="8457" max="8703" width="29" style="1"/>
    <col min="8704" max="8704" width="3.5703125" style="1" customWidth="1"/>
    <col min="8705" max="8705" width="47.7109375" style="1" customWidth="1"/>
    <col min="8706" max="8708" width="19.28515625" style="1" customWidth="1"/>
    <col min="8709" max="8709" width="31.85546875" style="1" customWidth="1"/>
    <col min="8710" max="8710" width="0" style="1" hidden="1" customWidth="1"/>
    <col min="8711" max="8711" width="29" style="1" customWidth="1"/>
    <col min="8712" max="8712" width="9.28515625" style="1" bestFit="1" customWidth="1"/>
    <col min="8713" max="8959" width="29" style="1"/>
    <col min="8960" max="8960" width="3.5703125" style="1" customWidth="1"/>
    <col min="8961" max="8961" width="47.7109375" style="1" customWidth="1"/>
    <col min="8962" max="8964" width="19.28515625" style="1" customWidth="1"/>
    <col min="8965" max="8965" width="31.85546875" style="1" customWidth="1"/>
    <col min="8966" max="8966" width="0" style="1" hidden="1" customWidth="1"/>
    <col min="8967" max="8967" width="29" style="1" customWidth="1"/>
    <col min="8968" max="8968" width="9.28515625" style="1" bestFit="1" customWidth="1"/>
    <col min="8969" max="9215" width="29" style="1"/>
    <col min="9216" max="9216" width="3.5703125" style="1" customWidth="1"/>
    <col min="9217" max="9217" width="47.7109375" style="1" customWidth="1"/>
    <col min="9218" max="9220" width="19.28515625" style="1" customWidth="1"/>
    <col min="9221" max="9221" width="31.85546875" style="1" customWidth="1"/>
    <col min="9222" max="9222" width="0" style="1" hidden="1" customWidth="1"/>
    <col min="9223" max="9223" width="29" style="1" customWidth="1"/>
    <col min="9224" max="9224" width="9.28515625" style="1" bestFit="1" customWidth="1"/>
    <col min="9225" max="9471" width="29" style="1"/>
    <col min="9472" max="9472" width="3.5703125" style="1" customWidth="1"/>
    <col min="9473" max="9473" width="47.7109375" style="1" customWidth="1"/>
    <col min="9474" max="9476" width="19.28515625" style="1" customWidth="1"/>
    <col min="9477" max="9477" width="31.85546875" style="1" customWidth="1"/>
    <col min="9478" max="9478" width="0" style="1" hidden="1" customWidth="1"/>
    <col min="9479" max="9479" width="29" style="1" customWidth="1"/>
    <col min="9480" max="9480" width="9.28515625" style="1" bestFit="1" customWidth="1"/>
    <col min="9481" max="9727" width="29" style="1"/>
    <col min="9728" max="9728" width="3.5703125" style="1" customWidth="1"/>
    <col min="9729" max="9729" width="47.7109375" style="1" customWidth="1"/>
    <col min="9730" max="9732" width="19.28515625" style="1" customWidth="1"/>
    <col min="9733" max="9733" width="31.85546875" style="1" customWidth="1"/>
    <col min="9734" max="9734" width="0" style="1" hidden="1" customWidth="1"/>
    <col min="9735" max="9735" width="29" style="1" customWidth="1"/>
    <col min="9736" max="9736" width="9.28515625" style="1" bestFit="1" customWidth="1"/>
    <col min="9737" max="9983" width="29" style="1"/>
    <col min="9984" max="9984" width="3.5703125" style="1" customWidth="1"/>
    <col min="9985" max="9985" width="47.7109375" style="1" customWidth="1"/>
    <col min="9986" max="9988" width="19.28515625" style="1" customWidth="1"/>
    <col min="9989" max="9989" width="31.85546875" style="1" customWidth="1"/>
    <col min="9990" max="9990" width="0" style="1" hidden="1" customWidth="1"/>
    <col min="9991" max="9991" width="29" style="1" customWidth="1"/>
    <col min="9992" max="9992" width="9.28515625" style="1" bestFit="1" customWidth="1"/>
    <col min="9993" max="10239" width="29" style="1"/>
    <col min="10240" max="10240" width="3.5703125" style="1" customWidth="1"/>
    <col min="10241" max="10241" width="47.7109375" style="1" customWidth="1"/>
    <col min="10242" max="10244" width="19.28515625" style="1" customWidth="1"/>
    <col min="10245" max="10245" width="31.85546875" style="1" customWidth="1"/>
    <col min="10246" max="10246" width="0" style="1" hidden="1" customWidth="1"/>
    <col min="10247" max="10247" width="29" style="1" customWidth="1"/>
    <col min="10248" max="10248" width="9.28515625" style="1" bestFit="1" customWidth="1"/>
    <col min="10249" max="10495" width="29" style="1"/>
    <col min="10496" max="10496" width="3.5703125" style="1" customWidth="1"/>
    <col min="10497" max="10497" width="47.7109375" style="1" customWidth="1"/>
    <col min="10498" max="10500" width="19.28515625" style="1" customWidth="1"/>
    <col min="10501" max="10501" width="31.85546875" style="1" customWidth="1"/>
    <col min="10502" max="10502" width="0" style="1" hidden="1" customWidth="1"/>
    <col min="10503" max="10503" width="29" style="1" customWidth="1"/>
    <col min="10504" max="10504" width="9.28515625" style="1" bestFit="1" customWidth="1"/>
    <col min="10505" max="10751" width="29" style="1"/>
    <col min="10752" max="10752" width="3.5703125" style="1" customWidth="1"/>
    <col min="10753" max="10753" width="47.7109375" style="1" customWidth="1"/>
    <col min="10754" max="10756" width="19.28515625" style="1" customWidth="1"/>
    <col min="10757" max="10757" width="31.85546875" style="1" customWidth="1"/>
    <col min="10758" max="10758" width="0" style="1" hidden="1" customWidth="1"/>
    <col min="10759" max="10759" width="29" style="1" customWidth="1"/>
    <col min="10760" max="10760" width="9.28515625" style="1" bestFit="1" customWidth="1"/>
    <col min="10761" max="11007" width="29" style="1"/>
    <col min="11008" max="11008" width="3.5703125" style="1" customWidth="1"/>
    <col min="11009" max="11009" width="47.7109375" style="1" customWidth="1"/>
    <col min="11010" max="11012" width="19.28515625" style="1" customWidth="1"/>
    <col min="11013" max="11013" width="31.85546875" style="1" customWidth="1"/>
    <col min="11014" max="11014" width="0" style="1" hidden="1" customWidth="1"/>
    <col min="11015" max="11015" width="29" style="1" customWidth="1"/>
    <col min="11016" max="11016" width="9.28515625" style="1" bestFit="1" customWidth="1"/>
    <col min="11017" max="11263" width="29" style="1"/>
    <col min="11264" max="11264" width="3.5703125" style="1" customWidth="1"/>
    <col min="11265" max="11265" width="47.7109375" style="1" customWidth="1"/>
    <col min="11266" max="11268" width="19.28515625" style="1" customWidth="1"/>
    <col min="11269" max="11269" width="31.85546875" style="1" customWidth="1"/>
    <col min="11270" max="11270" width="0" style="1" hidden="1" customWidth="1"/>
    <col min="11271" max="11271" width="29" style="1" customWidth="1"/>
    <col min="11272" max="11272" width="9.28515625" style="1" bestFit="1" customWidth="1"/>
    <col min="11273" max="11519" width="29" style="1"/>
    <col min="11520" max="11520" width="3.5703125" style="1" customWidth="1"/>
    <col min="11521" max="11521" width="47.7109375" style="1" customWidth="1"/>
    <col min="11522" max="11524" width="19.28515625" style="1" customWidth="1"/>
    <col min="11525" max="11525" width="31.85546875" style="1" customWidth="1"/>
    <col min="11526" max="11526" width="0" style="1" hidden="1" customWidth="1"/>
    <col min="11527" max="11527" width="29" style="1" customWidth="1"/>
    <col min="11528" max="11528" width="9.28515625" style="1" bestFit="1" customWidth="1"/>
    <col min="11529" max="11775" width="29" style="1"/>
    <col min="11776" max="11776" width="3.5703125" style="1" customWidth="1"/>
    <col min="11777" max="11777" width="47.7109375" style="1" customWidth="1"/>
    <col min="11778" max="11780" width="19.28515625" style="1" customWidth="1"/>
    <col min="11781" max="11781" width="31.85546875" style="1" customWidth="1"/>
    <col min="11782" max="11782" width="0" style="1" hidden="1" customWidth="1"/>
    <col min="11783" max="11783" width="29" style="1" customWidth="1"/>
    <col min="11784" max="11784" width="9.28515625" style="1" bestFit="1" customWidth="1"/>
    <col min="11785" max="12031" width="29" style="1"/>
    <col min="12032" max="12032" width="3.5703125" style="1" customWidth="1"/>
    <col min="12033" max="12033" width="47.7109375" style="1" customWidth="1"/>
    <col min="12034" max="12036" width="19.28515625" style="1" customWidth="1"/>
    <col min="12037" max="12037" width="31.85546875" style="1" customWidth="1"/>
    <col min="12038" max="12038" width="0" style="1" hidden="1" customWidth="1"/>
    <col min="12039" max="12039" width="29" style="1" customWidth="1"/>
    <col min="12040" max="12040" width="9.28515625" style="1" bestFit="1" customWidth="1"/>
    <col min="12041" max="12287" width="29" style="1"/>
    <col min="12288" max="12288" width="3.5703125" style="1" customWidth="1"/>
    <col min="12289" max="12289" width="47.7109375" style="1" customWidth="1"/>
    <col min="12290" max="12292" width="19.28515625" style="1" customWidth="1"/>
    <col min="12293" max="12293" width="31.85546875" style="1" customWidth="1"/>
    <col min="12294" max="12294" width="0" style="1" hidden="1" customWidth="1"/>
    <col min="12295" max="12295" width="29" style="1" customWidth="1"/>
    <col min="12296" max="12296" width="9.28515625" style="1" bestFit="1" customWidth="1"/>
    <col min="12297" max="12543" width="29" style="1"/>
    <col min="12544" max="12544" width="3.5703125" style="1" customWidth="1"/>
    <col min="12545" max="12545" width="47.7109375" style="1" customWidth="1"/>
    <col min="12546" max="12548" width="19.28515625" style="1" customWidth="1"/>
    <col min="12549" max="12549" width="31.85546875" style="1" customWidth="1"/>
    <col min="12550" max="12550" width="0" style="1" hidden="1" customWidth="1"/>
    <col min="12551" max="12551" width="29" style="1" customWidth="1"/>
    <col min="12552" max="12552" width="9.28515625" style="1" bestFit="1" customWidth="1"/>
    <col min="12553" max="12799" width="29" style="1"/>
    <col min="12800" max="12800" width="3.5703125" style="1" customWidth="1"/>
    <col min="12801" max="12801" width="47.7109375" style="1" customWidth="1"/>
    <col min="12802" max="12804" width="19.28515625" style="1" customWidth="1"/>
    <col min="12805" max="12805" width="31.85546875" style="1" customWidth="1"/>
    <col min="12806" max="12806" width="0" style="1" hidden="1" customWidth="1"/>
    <col min="12807" max="12807" width="29" style="1" customWidth="1"/>
    <col min="12808" max="12808" width="9.28515625" style="1" bestFit="1" customWidth="1"/>
    <col min="12809" max="13055" width="29" style="1"/>
    <col min="13056" max="13056" width="3.5703125" style="1" customWidth="1"/>
    <col min="13057" max="13057" width="47.7109375" style="1" customWidth="1"/>
    <col min="13058" max="13060" width="19.28515625" style="1" customWidth="1"/>
    <col min="13061" max="13061" width="31.85546875" style="1" customWidth="1"/>
    <col min="13062" max="13062" width="0" style="1" hidden="1" customWidth="1"/>
    <col min="13063" max="13063" width="29" style="1" customWidth="1"/>
    <col min="13064" max="13064" width="9.28515625" style="1" bestFit="1" customWidth="1"/>
    <col min="13065" max="13311" width="29" style="1"/>
    <col min="13312" max="13312" width="3.5703125" style="1" customWidth="1"/>
    <col min="13313" max="13313" width="47.7109375" style="1" customWidth="1"/>
    <col min="13314" max="13316" width="19.28515625" style="1" customWidth="1"/>
    <col min="13317" max="13317" width="31.85546875" style="1" customWidth="1"/>
    <col min="13318" max="13318" width="0" style="1" hidden="1" customWidth="1"/>
    <col min="13319" max="13319" width="29" style="1" customWidth="1"/>
    <col min="13320" max="13320" width="9.28515625" style="1" bestFit="1" customWidth="1"/>
    <col min="13321" max="13567" width="29" style="1"/>
    <col min="13568" max="13568" width="3.5703125" style="1" customWidth="1"/>
    <col min="13569" max="13569" width="47.7109375" style="1" customWidth="1"/>
    <col min="13570" max="13572" width="19.28515625" style="1" customWidth="1"/>
    <col min="13573" max="13573" width="31.85546875" style="1" customWidth="1"/>
    <col min="13574" max="13574" width="0" style="1" hidden="1" customWidth="1"/>
    <col min="13575" max="13575" width="29" style="1" customWidth="1"/>
    <col min="13576" max="13576" width="9.28515625" style="1" bestFit="1" customWidth="1"/>
    <col min="13577" max="13823" width="29" style="1"/>
    <col min="13824" max="13824" width="3.5703125" style="1" customWidth="1"/>
    <col min="13825" max="13825" width="47.7109375" style="1" customWidth="1"/>
    <col min="13826" max="13828" width="19.28515625" style="1" customWidth="1"/>
    <col min="13829" max="13829" width="31.85546875" style="1" customWidth="1"/>
    <col min="13830" max="13830" width="0" style="1" hidden="1" customWidth="1"/>
    <col min="13831" max="13831" width="29" style="1" customWidth="1"/>
    <col min="13832" max="13832" width="9.28515625" style="1" bestFit="1" customWidth="1"/>
    <col min="13833" max="14079" width="29" style="1"/>
    <col min="14080" max="14080" width="3.5703125" style="1" customWidth="1"/>
    <col min="14081" max="14081" width="47.7109375" style="1" customWidth="1"/>
    <col min="14082" max="14084" width="19.28515625" style="1" customWidth="1"/>
    <col min="14085" max="14085" width="31.85546875" style="1" customWidth="1"/>
    <col min="14086" max="14086" width="0" style="1" hidden="1" customWidth="1"/>
    <col min="14087" max="14087" width="29" style="1" customWidth="1"/>
    <col min="14088" max="14088" width="9.28515625" style="1" bestFit="1" customWidth="1"/>
    <col min="14089" max="14335" width="29" style="1"/>
    <col min="14336" max="14336" width="3.5703125" style="1" customWidth="1"/>
    <col min="14337" max="14337" width="47.7109375" style="1" customWidth="1"/>
    <col min="14338" max="14340" width="19.28515625" style="1" customWidth="1"/>
    <col min="14341" max="14341" width="31.85546875" style="1" customWidth="1"/>
    <col min="14342" max="14342" width="0" style="1" hidden="1" customWidth="1"/>
    <col min="14343" max="14343" width="29" style="1" customWidth="1"/>
    <col min="14344" max="14344" width="9.28515625" style="1" bestFit="1" customWidth="1"/>
    <col min="14345" max="14591" width="29" style="1"/>
    <col min="14592" max="14592" width="3.5703125" style="1" customWidth="1"/>
    <col min="14593" max="14593" width="47.7109375" style="1" customWidth="1"/>
    <col min="14594" max="14596" width="19.28515625" style="1" customWidth="1"/>
    <col min="14597" max="14597" width="31.85546875" style="1" customWidth="1"/>
    <col min="14598" max="14598" width="0" style="1" hidden="1" customWidth="1"/>
    <col min="14599" max="14599" width="29" style="1" customWidth="1"/>
    <col min="14600" max="14600" width="9.28515625" style="1" bestFit="1" customWidth="1"/>
    <col min="14601" max="14847" width="29" style="1"/>
    <col min="14848" max="14848" width="3.5703125" style="1" customWidth="1"/>
    <col min="14849" max="14849" width="47.7109375" style="1" customWidth="1"/>
    <col min="14850" max="14852" width="19.28515625" style="1" customWidth="1"/>
    <col min="14853" max="14853" width="31.85546875" style="1" customWidth="1"/>
    <col min="14854" max="14854" width="0" style="1" hidden="1" customWidth="1"/>
    <col min="14855" max="14855" width="29" style="1" customWidth="1"/>
    <col min="14856" max="14856" width="9.28515625" style="1" bestFit="1" customWidth="1"/>
    <col min="14857" max="15103" width="29" style="1"/>
    <col min="15104" max="15104" width="3.5703125" style="1" customWidth="1"/>
    <col min="15105" max="15105" width="47.7109375" style="1" customWidth="1"/>
    <col min="15106" max="15108" width="19.28515625" style="1" customWidth="1"/>
    <col min="15109" max="15109" width="31.85546875" style="1" customWidth="1"/>
    <col min="15110" max="15110" width="0" style="1" hidden="1" customWidth="1"/>
    <col min="15111" max="15111" width="29" style="1" customWidth="1"/>
    <col min="15112" max="15112" width="9.28515625" style="1" bestFit="1" customWidth="1"/>
    <col min="15113" max="15359" width="29" style="1"/>
    <col min="15360" max="15360" width="3.5703125" style="1" customWidth="1"/>
    <col min="15361" max="15361" width="47.7109375" style="1" customWidth="1"/>
    <col min="15362" max="15364" width="19.28515625" style="1" customWidth="1"/>
    <col min="15365" max="15365" width="31.85546875" style="1" customWidth="1"/>
    <col min="15366" max="15366" width="0" style="1" hidden="1" customWidth="1"/>
    <col min="15367" max="15367" width="29" style="1" customWidth="1"/>
    <col min="15368" max="15368" width="9.28515625" style="1" bestFit="1" customWidth="1"/>
    <col min="15369" max="15615" width="29" style="1"/>
    <col min="15616" max="15616" width="3.5703125" style="1" customWidth="1"/>
    <col min="15617" max="15617" width="47.7109375" style="1" customWidth="1"/>
    <col min="15618" max="15620" width="19.28515625" style="1" customWidth="1"/>
    <col min="15621" max="15621" width="31.85546875" style="1" customWidth="1"/>
    <col min="15622" max="15622" width="0" style="1" hidden="1" customWidth="1"/>
    <col min="15623" max="15623" width="29" style="1" customWidth="1"/>
    <col min="15624" max="15624" width="9.28515625" style="1" bestFit="1" customWidth="1"/>
    <col min="15625" max="15871" width="29" style="1"/>
    <col min="15872" max="15872" width="3.5703125" style="1" customWidth="1"/>
    <col min="15873" max="15873" width="47.7109375" style="1" customWidth="1"/>
    <col min="15874" max="15876" width="19.28515625" style="1" customWidth="1"/>
    <col min="15877" max="15877" width="31.85546875" style="1" customWidth="1"/>
    <col min="15878" max="15878" width="0" style="1" hidden="1" customWidth="1"/>
    <col min="15879" max="15879" width="29" style="1" customWidth="1"/>
    <col min="15880" max="15880" width="9.28515625" style="1" bestFit="1" customWidth="1"/>
    <col min="15881" max="16127" width="29" style="1"/>
    <col min="16128" max="16128" width="3.5703125" style="1" customWidth="1"/>
    <col min="16129" max="16129" width="47.7109375" style="1" customWidth="1"/>
    <col min="16130" max="16132" width="19.28515625" style="1" customWidth="1"/>
    <col min="16133" max="16133" width="31.85546875" style="1" customWidth="1"/>
    <col min="16134" max="16134" width="0" style="1" hidden="1" customWidth="1"/>
    <col min="16135" max="16135" width="29" style="1" customWidth="1"/>
    <col min="16136" max="16136" width="9.28515625" style="1" bestFit="1" customWidth="1"/>
    <col min="16137" max="16384" width="29" style="1"/>
  </cols>
  <sheetData>
    <row r="1" spans="2:10" x14ac:dyDescent="0.25">
      <c r="B1" s="2" t="s">
        <v>21</v>
      </c>
    </row>
    <row r="2" spans="2:10" ht="16.5" thickBot="1" x14ac:dyDescent="0.3"/>
    <row r="3" spans="2:10" ht="16.5" thickBot="1" x14ac:dyDescent="0.3">
      <c r="B3" s="35" t="s">
        <v>0</v>
      </c>
      <c r="C3" s="36"/>
      <c r="D3" s="37"/>
      <c r="E3" s="3" t="s">
        <v>1</v>
      </c>
    </row>
    <row r="4" spans="2:10" ht="16.5" thickBot="1" x14ac:dyDescent="0.3">
      <c r="B4" s="28" t="s">
        <v>2</v>
      </c>
      <c r="C4" s="29"/>
      <c r="D4" s="30"/>
      <c r="E4" s="4">
        <v>507</v>
      </c>
    </row>
    <row r="5" spans="2:10" s="5" customFormat="1" ht="16.5" thickBot="1" x14ac:dyDescent="0.3">
      <c r="B5" s="6" t="s">
        <v>3</v>
      </c>
      <c r="C5" s="38" t="s">
        <v>4</v>
      </c>
      <c r="D5" s="39"/>
      <c r="E5" s="7">
        <v>25</v>
      </c>
      <c r="F5" s="27"/>
      <c r="G5" s="1"/>
      <c r="H5" s="1"/>
      <c r="I5" s="1"/>
      <c r="J5" s="1"/>
    </row>
    <row r="6" spans="2:10" s="5" customFormat="1" ht="16.5" thickBot="1" x14ac:dyDescent="0.3">
      <c r="B6" s="6"/>
      <c r="C6" s="38" t="s">
        <v>5</v>
      </c>
      <c r="D6" s="39"/>
      <c r="E6" s="7">
        <v>453</v>
      </c>
      <c r="F6" s="27"/>
      <c r="G6" s="1"/>
      <c r="H6" s="1"/>
      <c r="I6" s="1"/>
      <c r="J6" s="1"/>
    </row>
    <row r="7" spans="2:10" s="5" customFormat="1" ht="16.5" thickBot="1" x14ac:dyDescent="0.3">
      <c r="B7" s="6"/>
      <c r="C7" s="38" t="s">
        <v>6</v>
      </c>
      <c r="D7" s="39"/>
      <c r="E7" s="7">
        <v>29</v>
      </c>
      <c r="F7" s="27"/>
    </row>
    <row r="8" spans="2:10" ht="16.5" thickBot="1" x14ac:dyDescent="0.3">
      <c r="B8" s="28" t="s">
        <v>7</v>
      </c>
      <c r="C8" s="29"/>
      <c r="D8" s="30"/>
      <c r="E8" s="4">
        <v>15</v>
      </c>
      <c r="F8" s="8"/>
    </row>
    <row r="10" spans="2:10" ht="16.5" thickBot="1" x14ac:dyDescent="0.3">
      <c r="G10" s="9"/>
      <c r="H10" s="9"/>
      <c r="I10" s="9"/>
      <c r="J10" s="9"/>
    </row>
    <row r="11" spans="2:10" s="9" customFormat="1" ht="32.25" thickBot="1" x14ac:dyDescent="0.3">
      <c r="B11" s="31" t="s">
        <v>0</v>
      </c>
      <c r="C11" s="32"/>
      <c r="D11" s="10" t="s">
        <v>17</v>
      </c>
      <c r="E11" s="10" t="s">
        <v>18</v>
      </c>
      <c r="F11" s="11" t="s">
        <v>19</v>
      </c>
      <c r="G11" s="12"/>
      <c r="H11" s="12"/>
      <c r="I11" s="12"/>
      <c r="J11" s="12"/>
    </row>
    <row r="12" spans="2:10" s="13" customFormat="1" ht="16.5" thickBot="1" x14ac:dyDescent="0.3">
      <c r="B12" s="33" t="s">
        <v>8</v>
      </c>
      <c r="C12" s="34"/>
      <c r="D12" s="14">
        <f>SUM(D13:D15)</f>
        <v>843568</v>
      </c>
      <c r="E12" s="14">
        <f>SUM(E13:E15)</f>
        <v>39471</v>
      </c>
      <c r="F12" s="15">
        <f>SUM(F13:F15)</f>
        <v>883039</v>
      </c>
      <c r="G12" s="16"/>
      <c r="H12" s="16"/>
      <c r="I12" s="12"/>
      <c r="J12" s="12"/>
    </row>
    <row r="13" spans="2:10" s="5" customFormat="1" ht="16.5" thickBot="1" x14ac:dyDescent="0.3">
      <c r="B13" s="6" t="s">
        <v>3</v>
      </c>
      <c r="C13" s="6" t="s">
        <v>4</v>
      </c>
      <c r="D13" s="17">
        <f>1336+4130+1409+4429+1409+4429</f>
        <v>17142</v>
      </c>
      <c r="E13" s="17">
        <v>2310</v>
      </c>
      <c r="F13" s="18">
        <f>SUM(D13:E13)</f>
        <v>19452</v>
      </c>
      <c r="G13" s="12"/>
      <c r="H13" s="12"/>
      <c r="I13" s="12"/>
      <c r="J13" s="12"/>
    </row>
    <row r="14" spans="2:10" s="5" customFormat="1" ht="16.5" thickBot="1" x14ac:dyDescent="0.3">
      <c r="B14" s="6"/>
      <c r="C14" s="6" t="s">
        <v>5</v>
      </c>
      <c r="D14" s="17">
        <f>283698+287642+265639-17142</f>
        <v>819837</v>
      </c>
      <c r="E14" s="17">
        <v>37161</v>
      </c>
      <c r="F14" s="18">
        <f>SUM(D14:E14)</f>
        <v>856998</v>
      </c>
      <c r="G14" s="12"/>
      <c r="H14" s="12"/>
      <c r="I14" s="12"/>
      <c r="J14" s="12"/>
    </row>
    <row r="15" spans="2:10" s="5" customFormat="1" ht="16.5" thickBot="1" x14ac:dyDescent="0.3">
      <c r="B15" s="6"/>
      <c r="C15" s="6" t="s">
        <v>9</v>
      </c>
      <c r="D15" s="17">
        <f>2059+2221+2309</f>
        <v>6589</v>
      </c>
      <c r="E15" s="17">
        <v>0</v>
      </c>
      <c r="F15" s="18">
        <f>SUM(D15:E15)</f>
        <v>6589</v>
      </c>
      <c r="G15" s="12"/>
      <c r="H15" s="12"/>
      <c r="I15" s="12"/>
      <c r="J15" s="12"/>
    </row>
    <row r="17" spans="2:10" ht="16.5" thickBot="1" x14ac:dyDescent="0.3"/>
    <row r="18" spans="2:10" s="9" customFormat="1" ht="16.5" thickBot="1" x14ac:dyDescent="0.3">
      <c r="B18" s="10" t="s">
        <v>20</v>
      </c>
      <c r="C18" s="10" t="s">
        <v>10</v>
      </c>
      <c r="D18" s="10" t="s">
        <v>11</v>
      </c>
      <c r="E18" s="19" t="s">
        <v>19</v>
      </c>
    </row>
    <row r="19" spans="2:10" ht="16.5" customHeight="1" thickBot="1" x14ac:dyDescent="0.3">
      <c r="B19" s="20" t="s">
        <v>12</v>
      </c>
      <c r="C19" s="21">
        <v>181</v>
      </c>
      <c r="D19" s="21">
        <v>3214</v>
      </c>
      <c r="E19" s="22">
        <f>SUM(C19:D19)</f>
        <v>3395</v>
      </c>
      <c r="G19" s="23"/>
      <c r="H19" s="23"/>
      <c r="I19" s="23"/>
      <c r="J19" s="23"/>
    </row>
    <row r="20" spans="2:10" ht="16.5" thickBot="1" x14ac:dyDescent="0.3">
      <c r="B20" s="20" t="s">
        <v>13</v>
      </c>
      <c r="C20" s="21">
        <v>0</v>
      </c>
      <c r="D20" s="21">
        <v>0</v>
      </c>
      <c r="E20" s="22">
        <f>SUM(C20:D20)</f>
        <v>0</v>
      </c>
      <c r="F20" s="24"/>
    </row>
    <row r="21" spans="2:10" ht="16.5" thickBot="1" x14ac:dyDescent="0.3">
      <c r="B21" s="20" t="s">
        <v>14</v>
      </c>
      <c r="C21" s="21">
        <v>3802</v>
      </c>
      <c r="D21" s="21">
        <v>69286</v>
      </c>
      <c r="E21" s="22">
        <f>SUM(C21:D21)</f>
        <v>73088</v>
      </c>
      <c r="F21" s="23"/>
    </row>
    <row r="22" spans="2:10" ht="16.5" thickBot="1" x14ac:dyDescent="0.3">
      <c r="B22" s="20" t="s">
        <v>15</v>
      </c>
      <c r="C22" s="21">
        <v>0</v>
      </c>
      <c r="D22" s="21">
        <v>0</v>
      </c>
      <c r="E22" s="22">
        <f>SUM(C22:D22)</f>
        <v>0</v>
      </c>
      <c r="F22" s="23"/>
    </row>
    <row r="23" spans="2:10" s="13" customFormat="1" ht="16.5" thickBot="1" x14ac:dyDescent="0.3">
      <c r="B23" s="25" t="s">
        <v>16</v>
      </c>
      <c r="C23" s="14">
        <f>SUM(C19:C22)</f>
        <v>3983</v>
      </c>
      <c r="D23" s="14">
        <f>SUM(D19:D22)</f>
        <v>72500</v>
      </c>
      <c r="E23" s="26">
        <f>SUM(E19:E22)</f>
        <v>76483</v>
      </c>
    </row>
    <row r="26" spans="2:10" x14ac:dyDescent="0.25">
      <c r="C26" s="23"/>
    </row>
  </sheetData>
  <mergeCells count="8">
    <mergeCell ref="B8:D8"/>
    <mergeCell ref="B11:C11"/>
    <mergeCell ref="B12:C12"/>
    <mergeCell ref="B3:D3"/>
    <mergeCell ref="B4:D4"/>
    <mergeCell ref="C5:D5"/>
    <mergeCell ref="C6:D6"/>
    <mergeCell ref="C7:D7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2024.II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His-Pugymer Orsolya</dc:creator>
  <cp:lastModifiedBy>Dr. Gyarmati János</cp:lastModifiedBy>
  <cp:lastPrinted>2023-06-15T12:08:15Z</cp:lastPrinted>
  <dcterms:created xsi:type="dcterms:W3CDTF">2023-03-02T12:11:26Z</dcterms:created>
  <dcterms:modified xsi:type="dcterms:W3CDTF">2025-03-27T12:51:28Z</dcterms:modified>
</cp:coreProperties>
</file>